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Anderson\Desktop\Mestrado UEM\3o Semestre\Dissertação\Pacotes Experimentais\"/>
    </mc:Choice>
  </mc:AlternateContent>
  <bookViews>
    <workbookView xWindow="3324" yWindow="432" windowWidth="22980" windowHeight="9408" activeTab="1"/>
  </bookViews>
  <sheets>
    <sheet name="Abordagem X" sheetId="14" r:id="rId1"/>
    <sheet name="Abordagem Y" sheetId="4" r:id="rId2"/>
  </sheets>
  <calcPr calcId="152511"/>
</workbook>
</file>

<file path=xl/calcChain.xml><?xml version="1.0" encoding="utf-8"?>
<calcChain xmlns="http://schemas.openxmlformats.org/spreadsheetml/2006/main">
  <c r="H12" i="4" l="1"/>
  <c r="H11" i="4"/>
  <c r="H10" i="4"/>
  <c r="H12" i="14"/>
  <c r="H11" i="14"/>
  <c r="H10" i="14"/>
  <c r="X8" i="14" l="1"/>
  <c r="X9" i="14"/>
  <c r="X6" i="14" l="1"/>
  <c r="W12" i="14" l="1"/>
  <c r="T12" i="14"/>
  <c r="S12" i="14"/>
  <c r="P12" i="14"/>
  <c r="M12" i="14"/>
  <c r="L12" i="14"/>
  <c r="W11" i="14"/>
  <c r="T11" i="14"/>
  <c r="S11" i="14"/>
  <c r="P11" i="14"/>
  <c r="M11" i="14"/>
  <c r="L11" i="14"/>
  <c r="W10" i="14"/>
  <c r="T10" i="14"/>
  <c r="S10" i="14"/>
  <c r="P10" i="14"/>
  <c r="M10" i="14"/>
  <c r="L10" i="14"/>
  <c r="X7" i="14"/>
  <c r="X5" i="14"/>
  <c r="X4" i="14"/>
  <c r="X3" i="14"/>
  <c r="P12" i="4"/>
  <c r="P11" i="4"/>
  <c r="P10" i="4"/>
  <c r="W12" i="4"/>
  <c r="W11" i="4"/>
  <c r="W10" i="4"/>
  <c r="X10" i="14" l="1"/>
  <c r="X12" i="14"/>
  <c r="X11" i="14"/>
  <c r="M12" i="4" l="1"/>
  <c r="M11" i="4"/>
  <c r="M10" i="4"/>
  <c r="T12" i="4"/>
  <c r="T11" i="4"/>
  <c r="T10" i="4"/>
  <c r="L12" i="4" l="1"/>
  <c r="L11" i="4"/>
  <c r="L10" i="4"/>
  <c r="S10" i="4"/>
  <c r="S11" i="4"/>
  <c r="S12" i="4"/>
  <c r="X12" i="4" l="1"/>
  <c r="X11" i="4"/>
  <c r="X10" i="4"/>
</calcChain>
</file>

<file path=xl/sharedStrings.xml><?xml version="1.0" encoding="utf-8"?>
<sst xmlns="http://schemas.openxmlformats.org/spreadsheetml/2006/main" count="84" uniqueCount="24">
  <si>
    <t>Nome</t>
  </si>
  <si>
    <t>Nível de Formacão (1-Graduando, 2-Graduado, 3-Mestrando, 4- Mestre, 5-Doutorando, 6-Doutor.</t>
  </si>
  <si>
    <t>Setor (1-Acadêmico, 2-Industrial)</t>
  </si>
  <si>
    <t>Tempo de atuação (meses)</t>
  </si>
  <si>
    <t>Experiência UML (1-Nunca, 2-Básica, 3-Moderada, 4-Avançada)</t>
  </si>
  <si>
    <t>Experiência LP (1-Nunca, 2-Leu, 3-Básica, 4-Moderada, 5-Avançada)</t>
  </si>
  <si>
    <t>Questionário de Caracterização</t>
  </si>
  <si>
    <t>ID</t>
  </si>
  <si>
    <t>Acertos</t>
  </si>
  <si>
    <t>Erros</t>
  </si>
  <si>
    <t>Efetividade</t>
  </si>
  <si>
    <t>LP AGM</t>
  </si>
  <si>
    <t>Efetividade Total</t>
  </si>
  <si>
    <t>Dificuldade (1-M.Facil, 2-Facil, 3-Média, 4-Dificil, 5-M.Dificil.</t>
  </si>
  <si>
    <t>Resultado</t>
  </si>
  <si>
    <t>Média</t>
  </si>
  <si>
    <t>Desv.Padrão</t>
  </si>
  <si>
    <t>Mediana</t>
  </si>
  <si>
    <t>Tempo Inicial</t>
  </si>
  <si>
    <t>Tempo Final</t>
  </si>
  <si>
    <t>Tempo total</t>
  </si>
  <si>
    <t>Tempo Total</t>
  </si>
  <si>
    <t>Qual abordagem fez primeiro?</t>
  </si>
  <si>
    <t>LPS Banking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</si>
</sst>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1" x14ac:knownFonts="1"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vertical="top" wrapText="1"/>
    </xf>
    <xf numFmtId="0" fontId="0" fillId="8" borderId="0" xfId="0" applyFill="1" applyAlignment="1">
      <alignment wrapText="1"/>
    </xf>
    <xf numFmtId="0" fontId="0" fillId="9" borderId="0" xfId="0" applyFont="1" applyFill="1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0" fillId="4" borderId="0" xfId="0" applyFill="1" applyAlignment="1">
      <alignment horizontal="center" vertical="top" wrapText="1"/>
    </xf>
    <xf numFmtId="0" fontId="0" fillId="6" borderId="0" xfId="0" applyFill="1" applyAlignment="1">
      <alignment horizontal="center" vertical="top" wrapText="1"/>
    </xf>
    <xf numFmtId="0" fontId="0" fillId="10" borderId="0" xfId="0" applyFill="1" applyAlignment="1">
      <alignment horizontal="center" wrapText="1"/>
    </xf>
    <xf numFmtId="20" fontId="0" fillId="0" borderId="0" xfId="0" applyNumberFormat="1" applyAlignment="1">
      <alignment wrapText="1"/>
    </xf>
    <xf numFmtId="0" fontId="0" fillId="3" borderId="0" xfId="0" applyFill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7" borderId="0" xfId="0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rgb="FFFF0000"/>
  </sheetPr>
  <dimension ref="A1:X12"/>
  <sheetViews>
    <sheetView zoomScale="80" zoomScaleNormal="80" workbookViewId="0">
      <selection activeCell="Q3" sqref="Q3:W9"/>
    </sheetView>
  </sheetViews>
  <sheetFormatPr defaultColWidth="22.6640625" defaultRowHeight="14.4" x14ac:dyDescent="0.3"/>
  <cols>
    <col min="1" max="1" width="3.44140625" style="1" customWidth="1"/>
    <col min="2" max="2" width="7.5546875" style="1" customWidth="1"/>
    <col min="3" max="9" width="22.6640625" style="1"/>
    <col min="10" max="10" width="9.33203125" style="1" customWidth="1"/>
    <col min="11" max="11" width="8" style="1" customWidth="1"/>
    <col min="12" max="12" width="12.109375" style="1" customWidth="1"/>
    <col min="13" max="13" width="15.6640625" style="1" customWidth="1"/>
    <col min="14" max="16" width="19" style="1" customWidth="1"/>
    <col min="17" max="17" width="8.77734375" style="1" customWidth="1"/>
    <col min="18" max="18" width="11.5546875" style="1" customWidth="1"/>
    <col min="19" max="19" width="11.6640625" style="1" customWidth="1"/>
    <col min="20" max="23" width="15.77734375" style="1" customWidth="1"/>
    <col min="24" max="16384" width="22.6640625" style="1"/>
  </cols>
  <sheetData>
    <row r="1" spans="1:24" ht="14.4" customHeight="1" x14ac:dyDescent="0.3">
      <c r="B1" s="13" t="s">
        <v>6</v>
      </c>
      <c r="C1" s="13"/>
      <c r="D1" s="13"/>
      <c r="E1" s="13"/>
      <c r="F1" s="13"/>
      <c r="G1" s="13"/>
      <c r="H1" s="13"/>
      <c r="I1" s="11"/>
      <c r="J1" s="14" t="s">
        <v>23</v>
      </c>
      <c r="K1" s="14"/>
      <c r="L1" s="14"/>
      <c r="M1" s="14"/>
      <c r="N1" s="14"/>
      <c r="O1" s="14"/>
      <c r="P1" s="14"/>
      <c r="Q1" s="15" t="s">
        <v>11</v>
      </c>
      <c r="R1" s="15"/>
      <c r="S1" s="15"/>
      <c r="T1" s="15"/>
      <c r="U1" s="15"/>
      <c r="V1" s="15"/>
      <c r="W1" s="15"/>
      <c r="X1" s="5" t="s">
        <v>14</v>
      </c>
    </row>
    <row r="2" spans="1:24" ht="57.6" x14ac:dyDescent="0.3">
      <c r="B2" s="3" t="s">
        <v>7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22</v>
      </c>
      <c r="J2" s="9" t="s">
        <v>8</v>
      </c>
      <c r="K2" s="9" t="s">
        <v>9</v>
      </c>
      <c r="L2" s="9" t="s">
        <v>10</v>
      </c>
      <c r="M2" s="9" t="s">
        <v>13</v>
      </c>
      <c r="N2" s="9" t="s">
        <v>18</v>
      </c>
      <c r="O2" s="9" t="s">
        <v>19</v>
      </c>
      <c r="P2" s="9" t="s">
        <v>20</v>
      </c>
      <c r="Q2" s="10" t="s">
        <v>8</v>
      </c>
      <c r="R2" s="10" t="s">
        <v>9</v>
      </c>
      <c r="S2" s="10" t="s">
        <v>10</v>
      </c>
      <c r="T2" s="10" t="s">
        <v>13</v>
      </c>
      <c r="U2" s="10" t="s">
        <v>18</v>
      </c>
      <c r="V2" s="10" t="s">
        <v>19</v>
      </c>
      <c r="W2" s="10" t="s">
        <v>21</v>
      </c>
      <c r="X2" s="4" t="s">
        <v>12</v>
      </c>
    </row>
    <row r="3" spans="1:24" x14ac:dyDescent="0.3">
      <c r="A3" s="7">
        <v>1</v>
      </c>
      <c r="N3" s="12"/>
      <c r="O3" s="12"/>
      <c r="P3" s="12"/>
      <c r="U3" s="12"/>
      <c r="V3" s="12"/>
      <c r="W3" s="12"/>
      <c r="X3" s="1">
        <f t="shared" ref="X3:X8" si="0">L3+S3</f>
        <v>0</v>
      </c>
    </row>
    <row r="4" spans="1:24" x14ac:dyDescent="0.3">
      <c r="A4" s="7">
        <v>2</v>
      </c>
      <c r="C4" s="7"/>
      <c r="N4" s="12"/>
      <c r="O4" s="12"/>
      <c r="P4" s="12"/>
      <c r="U4" s="12"/>
      <c r="V4" s="12"/>
      <c r="W4" s="12"/>
      <c r="X4" s="1">
        <f t="shared" si="0"/>
        <v>0</v>
      </c>
    </row>
    <row r="5" spans="1:24" x14ac:dyDescent="0.3">
      <c r="A5" s="7">
        <v>3</v>
      </c>
      <c r="N5" s="12"/>
      <c r="O5" s="12"/>
      <c r="P5" s="12"/>
      <c r="U5" s="12"/>
      <c r="V5" s="12"/>
      <c r="W5" s="12"/>
      <c r="X5" s="1">
        <f t="shared" si="0"/>
        <v>0</v>
      </c>
    </row>
    <row r="6" spans="1:24" x14ac:dyDescent="0.3">
      <c r="A6" s="7">
        <v>4</v>
      </c>
      <c r="N6" s="12"/>
      <c r="O6" s="12"/>
      <c r="P6" s="12"/>
      <c r="U6" s="12"/>
      <c r="V6" s="12"/>
      <c r="W6" s="12"/>
      <c r="X6" s="1">
        <f>L6+S6</f>
        <v>0</v>
      </c>
    </row>
    <row r="7" spans="1:24" x14ac:dyDescent="0.3">
      <c r="A7" s="7">
        <v>5</v>
      </c>
      <c r="N7" s="12"/>
      <c r="O7" s="12"/>
      <c r="P7" s="12"/>
      <c r="U7" s="12"/>
      <c r="V7" s="12"/>
      <c r="W7" s="12"/>
      <c r="X7" s="1">
        <f t="shared" si="0"/>
        <v>0</v>
      </c>
    </row>
    <row r="8" spans="1:24" x14ac:dyDescent="0.3">
      <c r="A8" s="7">
        <v>6</v>
      </c>
      <c r="N8" s="12"/>
      <c r="O8" s="12"/>
      <c r="P8" s="12"/>
      <c r="U8" s="12"/>
      <c r="V8" s="12"/>
      <c r="W8" s="12"/>
      <c r="X8" s="1">
        <f t="shared" si="0"/>
        <v>0</v>
      </c>
    </row>
    <row r="9" spans="1:24" x14ac:dyDescent="0.3">
      <c r="A9" s="7">
        <v>7</v>
      </c>
      <c r="N9" s="12"/>
      <c r="O9" s="12"/>
      <c r="P9" s="12"/>
      <c r="U9" s="12"/>
      <c r="V9" s="12"/>
      <c r="W9" s="12"/>
      <c r="X9" s="1">
        <f>L9+S9</f>
        <v>0</v>
      </c>
    </row>
    <row r="10" spans="1:24" x14ac:dyDescent="0.3">
      <c r="G10" s="8" t="s">
        <v>15</v>
      </c>
      <c r="H10" s="1" t="e">
        <f>AVERAGE(H4:H9)</f>
        <v>#DIV/0!</v>
      </c>
      <c r="K10" s="8" t="s">
        <v>15</v>
      </c>
      <c r="L10" s="1" t="e">
        <f>AVERAGE(L3:L9)</f>
        <v>#DIV/0!</v>
      </c>
      <c r="M10" s="1" t="e">
        <f>AVERAGE(M3:M9)</f>
        <v>#DIV/0!</v>
      </c>
      <c r="O10" s="8" t="s">
        <v>15</v>
      </c>
      <c r="P10" s="6" t="e">
        <f>AVERAGE(P3:P9)</f>
        <v>#DIV/0!</v>
      </c>
      <c r="R10" s="8" t="s">
        <v>15</v>
      </c>
      <c r="S10" s="1" t="e">
        <f>AVERAGE(S3:S9)</f>
        <v>#DIV/0!</v>
      </c>
      <c r="T10" s="1" t="e">
        <f>AVERAGE(T3:T9)</f>
        <v>#DIV/0!</v>
      </c>
      <c r="V10" s="8" t="s">
        <v>15</v>
      </c>
      <c r="W10" s="6" t="e">
        <f>AVERAGE(W3:W9)</f>
        <v>#DIV/0!</v>
      </c>
      <c r="X10" s="1">
        <f>AVERAGE(X3:X9)</f>
        <v>0</v>
      </c>
    </row>
    <row r="11" spans="1:24" ht="28.8" x14ac:dyDescent="0.3">
      <c r="G11" s="8" t="s">
        <v>16</v>
      </c>
      <c r="H11" s="1" t="e">
        <f>_xlfn.STDEV.P(H4:H9)</f>
        <v>#DIV/0!</v>
      </c>
      <c r="K11" s="8" t="s">
        <v>16</v>
      </c>
      <c r="L11" s="1" t="e">
        <f>_xlfn.STDEV.P(L3:L9)</f>
        <v>#DIV/0!</v>
      </c>
      <c r="M11" s="1" t="e">
        <f>_xlfn.STDEV.P(M3:M9)</f>
        <v>#DIV/0!</v>
      </c>
      <c r="O11" s="8" t="s">
        <v>16</v>
      </c>
      <c r="P11" s="6" t="e">
        <f>_xlfn.STDEV.P(P3:P9)</f>
        <v>#DIV/0!</v>
      </c>
      <c r="R11" s="8" t="s">
        <v>16</v>
      </c>
      <c r="S11" s="1" t="e">
        <f>_xlfn.STDEV.P(S3:S9)</f>
        <v>#DIV/0!</v>
      </c>
      <c r="T11" s="1" t="e">
        <f>_xlfn.STDEV.P(T3:T9)</f>
        <v>#DIV/0!</v>
      </c>
      <c r="V11" s="8" t="s">
        <v>16</v>
      </c>
      <c r="W11" s="6" t="e">
        <f>_xlfn.STDEV.P(W3:W9)</f>
        <v>#DIV/0!</v>
      </c>
      <c r="X11" s="1">
        <f>_xlfn.STDEV.P(X3:X9)</f>
        <v>0</v>
      </c>
    </row>
    <row r="12" spans="1:24" ht="28.8" x14ac:dyDescent="0.3">
      <c r="G12" s="8" t="s">
        <v>17</v>
      </c>
      <c r="H12" s="1" t="e">
        <f>MEDIAN(H4:H9)</f>
        <v>#NUM!</v>
      </c>
      <c r="K12" s="8" t="s">
        <v>17</v>
      </c>
      <c r="L12" s="1" t="e">
        <f>MEDIAN(L3:L9)</f>
        <v>#NUM!</v>
      </c>
      <c r="M12" s="1" t="e">
        <f>MEDIAN(M3:M9)</f>
        <v>#NUM!</v>
      </c>
      <c r="O12" s="8" t="s">
        <v>17</v>
      </c>
      <c r="P12" s="6" t="e">
        <f>MEDIAN(P3:P9)</f>
        <v>#NUM!</v>
      </c>
      <c r="R12" s="8" t="s">
        <v>17</v>
      </c>
      <c r="S12" s="1" t="e">
        <f>MEDIAN(S3:S9)</f>
        <v>#NUM!</v>
      </c>
      <c r="T12" s="1" t="e">
        <f>MEDIAN(T3:T9)</f>
        <v>#NUM!</v>
      </c>
      <c r="V12" s="8" t="s">
        <v>17</v>
      </c>
      <c r="W12" s="6" t="e">
        <f>MEDIAN(W3:W9)</f>
        <v>#NUM!</v>
      </c>
      <c r="X12" s="1">
        <f>MEDIAN(X3:X9)</f>
        <v>0</v>
      </c>
    </row>
  </sheetData>
  <mergeCells count="3">
    <mergeCell ref="B1:H1"/>
    <mergeCell ref="J1:P1"/>
    <mergeCell ref="Q1:W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rgb="FFFF0000"/>
  </sheetPr>
  <dimension ref="A1:X12"/>
  <sheetViews>
    <sheetView tabSelected="1" zoomScale="80" zoomScaleNormal="80" workbookViewId="0">
      <selection activeCell="E12" sqref="E12"/>
    </sheetView>
  </sheetViews>
  <sheetFormatPr defaultColWidth="22.6640625" defaultRowHeight="14.4" x14ac:dyDescent="0.3"/>
  <cols>
    <col min="1" max="1" width="3.44140625" style="1" customWidth="1"/>
    <col min="2" max="2" width="7.5546875" style="1" customWidth="1"/>
    <col min="3" max="9" width="22.6640625" style="1"/>
    <col min="10" max="10" width="9.33203125" style="1" customWidth="1"/>
    <col min="11" max="11" width="8" style="1" customWidth="1"/>
    <col min="12" max="12" width="10.109375" style="1" customWidth="1"/>
    <col min="13" max="13" width="15.6640625" style="1" customWidth="1"/>
    <col min="14" max="16" width="19" style="1" customWidth="1"/>
    <col min="17" max="17" width="8.77734375" style="1" customWidth="1"/>
    <col min="18" max="18" width="11.5546875" style="1" customWidth="1"/>
    <col min="19" max="19" width="11.6640625" style="1" customWidth="1"/>
    <col min="20" max="23" width="15.77734375" style="1" customWidth="1"/>
    <col min="24" max="16384" width="22.6640625" style="1"/>
  </cols>
  <sheetData>
    <row r="1" spans="1:24" ht="14.4" customHeight="1" x14ac:dyDescent="0.3">
      <c r="B1" s="13" t="s">
        <v>6</v>
      </c>
      <c r="C1" s="13"/>
      <c r="D1" s="13"/>
      <c r="E1" s="13"/>
      <c r="F1" s="13"/>
      <c r="G1" s="13"/>
      <c r="H1" s="13"/>
      <c r="I1" s="11"/>
      <c r="J1" s="14" t="s">
        <v>23</v>
      </c>
      <c r="K1" s="14"/>
      <c r="L1" s="14"/>
      <c r="M1" s="14"/>
      <c r="N1" s="14"/>
      <c r="O1" s="14"/>
      <c r="P1" s="14"/>
      <c r="Q1" s="15" t="s">
        <v>11</v>
      </c>
      <c r="R1" s="15"/>
      <c r="S1" s="15"/>
      <c r="T1" s="15"/>
      <c r="U1" s="15"/>
      <c r="V1" s="15"/>
      <c r="W1" s="15"/>
      <c r="X1" s="5" t="s">
        <v>14</v>
      </c>
    </row>
    <row r="2" spans="1:24" ht="78.599999999999994" customHeight="1" x14ac:dyDescent="0.3">
      <c r="B2" s="3" t="s">
        <v>7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22</v>
      </c>
      <c r="J2" s="9" t="s">
        <v>8</v>
      </c>
      <c r="K2" s="9" t="s">
        <v>9</v>
      </c>
      <c r="L2" s="9" t="s">
        <v>10</v>
      </c>
      <c r="M2" s="9" t="s">
        <v>13</v>
      </c>
      <c r="N2" s="9" t="s">
        <v>18</v>
      </c>
      <c r="O2" s="9" t="s">
        <v>19</v>
      </c>
      <c r="P2" s="9" t="s">
        <v>20</v>
      </c>
      <c r="Q2" s="10" t="s">
        <v>8</v>
      </c>
      <c r="R2" s="10" t="s">
        <v>9</v>
      </c>
      <c r="S2" s="10" t="s">
        <v>10</v>
      </c>
      <c r="T2" s="10" t="s">
        <v>13</v>
      </c>
      <c r="U2" s="10" t="s">
        <v>18</v>
      </c>
      <c r="V2" s="10" t="s">
        <v>19</v>
      </c>
      <c r="W2" s="10" t="s">
        <v>21</v>
      </c>
      <c r="X2" s="4" t="s">
        <v>12</v>
      </c>
    </row>
    <row r="3" spans="1:24" x14ac:dyDescent="0.3">
      <c r="A3" s="7">
        <v>1</v>
      </c>
      <c r="N3" s="12"/>
      <c r="O3" s="12"/>
      <c r="P3" s="12"/>
      <c r="U3" s="12"/>
      <c r="V3" s="12"/>
      <c r="W3" s="12"/>
    </row>
    <row r="4" spans="1:24" x14ac:dyDescent="0.3">
      <c r="A4" s="7">
        <v>2</v>
      </c>
      <c r="C4" s="7"/>
      <c r="N4" s="12"/>
      <c r="O4" s="12"/>
      <c r="P4" s="12"/>
      <c r="U4" s="12"/>
      <c r="V4" s="12"/>
      <c r="W4" s="12"/>
    </row>
    <row r="5" spans="1:24" x14ac:dyDescent="0.3">
      <c r="A5" s="7">
        <v>3</v>
      </c>
      <c r="N5" s="12"/>
      <c r="O5" s="12"/>
      <c r="P5" s="12"/>
      <c r="U5" s="12"/>
      <c r="V5" s="12"/>
      <c r="W5" s="12"/>
    </row>
    <row r="6" spans="1:24" x14ac:dyDescent="0.3">
      <c r="A6" s="7">
        <v>4</v>
      </c>
      <c r="N6" s="12"/>
      <c r="O6" s="12"/>
      <c r="P6" s="12"/>
      <c r="U6" s="12"/>
      <c r="V6" s="12"/>
      <c r="W6" s="12"/>
    </row>
    <row r="7" spans="1:24" x14ac:dyDescent="0.3">
      <c r="A7" s="7">
        <v>5</v>
      </c>
      <c r="N7" s="12"/>
      <c r="O7" s="12"/>
      <c r="P7" s="12"/>
      <c r="U7" s="12"/>
      <c r="V7" s="12"/>
      <c r="W7" s="12"/>
    </row>
    <row r="8" spans="1:24" x14ac:dyDescent="0.3">
      <c r="A8" s="7">
        <v>6</v>
      </c>
      <c r="N8" s="12"/>
      <c r="O8" s="12"/>
      <c r="P8" s="12"/>
      <c r="U8" s="12"/>
      <c r="V8" s="12"/>
      <c r="W8" s="12"/>
    </row>
    <row r="9" spans="1:24" x14ac:dyDescent="0.3">
      <c r="A9" s="7">
        <v>7</v>
      </c>
      <c r="N9" s="12"/>
      <c r="O9" s="12"/>
      <c r="P9" s="12"/>
      <c r="U9" s="12"/>
      <c r="V9" s="12"/>
    </row>
    <row r="10" spans="1:24" x14ac:dyDescent="0.3">
      <c r="G10" s="8" t="s">
        <v>15</v>
      </c>
      <c r="H10" s="1" t="e">
        <f>AVERAGE(H1:H6)</f>
        <v>#DIV/0!</v>
      </c>
      <c r="K10" s="8" t="s">
        <v>15</v>
      </c>
      <c r="L10" s="1" t="e">
        <f>AVERAGE(L3:L9)</f>
        <v>#DIV/0!</v>
      </c>
      <c r="M10" s="1" t="e">
        <f>AVERAGE(M3:M9)</f>
        <v>#DIV/0!</v>
      </c>
      <c r="O10" s="8" t="s">
        <v>15</v>
      </c>
      <c r="P10" s="6" t="e">
        <f>AVERAGE(P3:P9)</f>
        <v>#DIV/0!</v>
      </c>
      <c r="R10" s="8" t="s">
        <v>15</v>
      </c>
      <c r="S10" s="1" t="e">
        <f>AVERAGE(S3:S9)</f>
        <v>#DIV/0!</v>
      </c>
      <c r="T10" s="1" t="e">
        <f>AVERAGE(T3:T9)</f>
        <v>#DIV/0!</v>
      </c>
      <c r="V10" s="8" t="s">
        <v>15</v>
      </c>
      <c r="W10" s="6" t="e">
        <f>AVERAGE(W3:W9)</f>
        <v>#DIV/0!</v>
      </c>
      <c r="X10" s="1" t="e">
        <f>AVERAGE(X3:X9)</f>
        <v>#DIV/0!</v>
      </c>
    </row>
    <row r="11" spans="1:24" ht="28.8" x14ac:dyDescent="0.3">
      <c r="G11" s="8" t="s">
        <v>16</v>
      </c>
      <c r="H11" s="1" t="e">
        <f>_xlfn.STDEV.P(H1:H6)</f>
        <v>#DIV/0!</v>
      </c>
      <c r="K11" s="8" t="s">
        <v>16</v>
      </c>
      <c r="L11" s="1" t="e">
        <f>_xlfn.STDEV.P(L3:L9)</f>
        <v>#DIV/0!</v>
      </c>
      <c r="M11" s="1" t="e">
        <f>_xlfn.STDEV.P(M3:M9)</f>
        <v>#DIV/0!</v>
      </c>
      <c r="O11" s="8" t="s">
        <v>16</v>
      </c>
      <c r="P11" s="6" t="e">
        <f>_xlfn.STDEV.P(P3:P9)</f>
        <v>#DIV/0!</v>
      </c>
      <c r="R11" s="8" t="s">
        <v>16</v>
      </c>
      <c r="S11" s="1" t="e">
        <f>_xlfn.STDEV.P(S3:S9)</f>
        <v>#DIV/0!</v>
      </c>
      <c r="T11" s="1" t="e">
        <f>_xlfn.STDEV.P(T3:T9)</f>
        <v>#DIV/0!</v>
      </c>
      <c r="V11" s="8" t="s">
        <v>16</v>
      </c>
      <c r="W11" s="6" t="e">
        <f>_xlfn.STDEV.P(W3:W9)</f>
        <v>#DIV/0!</v>
      </c>
      <c r="X11" s="1" t="e">
        <f>_xlfn.STDEV.P(X3:X9)</f>
        <v>#DIV/0!</v>
      </c>
    </row>
    <row r="12" spans="1:24" ht="28.8" x14ac:dyDescent="0.3">
      <c r="G12" s="8" t="s">
        <v>17</v>
      </c>
      <c r="H12" s="1" t="e">
        <f>MEDIAN(H1:H6)</f>
        <v>#NUM!</v>
      </c>
      <c r="K12" s="8" t="s">
        <v>17</v>
      </c>
      <c r="L12" s="1" t="e">
        <f>MEDIAN(L3:L9)</f>
        <v>#NUM!</v>
      </c>
      <c r="M12" s="1" t="e">
        <f>MEDIAN(M3:M9)</f>
        <v>#NUM!</v>
      </c>
      <c r="O12" s="8" t="s">
        <v>17</v>
      </c>
      <c r="P12" s="6" t="e">
        <f>MEDIAN(P3:P9)</f>
        <v>#NUM!</v>
      </c>
      <c r="R12" s="8" t="s">
        <v>17</v>
      </c>
      <c r="S12" s="1" t="e">
        <f>MEDIAN(S3:S9)</f>
        <v>#NUM!</v>
      </c>
      <c r="T12" s="1" t="e">
        <f>MEDIAN(T3:T9)</f>
        <v>#NUM!</v>
      </c>
      <c r="V12" s="8" t="s">
        <v>17</v>
      </c>
      <c r="W12" s="6" t="e">
        <f>MEDIAN(W3:W9)</f>
        <v>#NUM!</v>
      </c>
      <c r="X12" s="1" t="e">
        <f>MEDIAN(X3:X9)</f>
        <v>#NUM!</v>
      </c>
    </row>
  </sheetData>
  <mergeCells count="3">
    <mergeCell ref="B1:H1"/>
    <mergeCell ref="J1:P1"/>
    <mergeCell ref="Q1:W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Abordagem X</vt:lpstr>
      <vt:lpstr>Abordagem 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</dc:creator>
  <cp:lastModifiedBy>Anderson</cp:lastModifiedBy>
  <cp:lastPrinted>2013-11-04T21:53:45Z</cp:lastPrinted>
  <dcterms:created xsi:type="dcterms:W3CDTF">2013-04-06T11:10:15Z</dcterms:created>
  <dcterms:modified xsi:type="dcterms:W3CDTF">2014-01-23T12:48:48Z</dcterms:modified>
</cp:coreProperties>
</file>